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ocuments\DOCUMENTACIÓN 2021\ACTUALIZACIÓN PAGINA WEB 4° TRIMESTRE\LEY DE DISCIPLINA FINANCIERA 4° TRIMESTRE\"/>
    </mc:Choice>
  </mc:AlternateContent>
  <bookViews>
    <workbookView xWindow="0" yWindow="0" windowWidth="20490" windowHeight="790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6" l="1"/>
  <c r="E50" i="6"/>
  <c r="F50" i="6"/>
  <c r="F165" i="6" l="1"/>
  <c r="E165" i="6"/>
  <c r="D165" i="6"/>
  <c r="C165" i="6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C50" i="6"/>
  <c r="H49" i="6"/>
  <c r="H48" i="6"/>
  <c r="H47" i="6"/>
  <c r="H46" i="6"/>
  <c r="H45" i="6"/>
  <c r="H44" i="6"/>
  <c r="H43" i="6"/>
  <c r="H42" i="6"/>
  <c r="H41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64" i="6"/>
  <c r="H30" i="6"/>
  <c r="H156" i="6"/>
  <c r="C90" i="6"/>
  <c r="F90" i="6"/>
  <c r="H20" i="6"/>
  <c r="H12" i="6"/>
  <c r="H50" i="6"/>
  <c r="H165" i="6" s="1"/>
  <c r="H60" i="6"/>
  <c r="E90" i="6"/>
  <c r="H119" i="6"/>
  <c r="H77" i="6"/>
  <c r="H99" i="6"/>
  <c r="H109" i="6"/>
  <c r="H143" i="6"/>
  <c r="H152" i="6"/>
  <c r="H90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<sst xmlns="http://schemas.openxmlformats.org/spreadsheetml/2006/main" count="171" uniqueCount="90">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</sst>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635000</xdr:colOff>
      <xdr:row>1</xdr:row>
      <xdr:rowOff>95250</xdr:rowOff>
    </xdr:from>
    <xdr:to>
      <xdr:col>7</xdr:col>
      <xdr:colOff>1778000</xdr:colOff>
      <xdr:row>1</xdr:row>
      <xdr:rowOff>784148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0" y="285750"/>
          <a:ext cx="1143000" cy="688898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357187</xdr:colOff>
      <xdr:row>1</xdr:row>
      <xdr:rowOff>47625</xdr:rowOff>
    </xdr:from>
    <xdr:to>
      <xdr:col>4</xdr:col>
      <xdr:colOff>2047874</xdr:colOff>
      <xdr:row>3</xdr:row>
      <xdr:rowOff>190499</xdr:rowOff>
    </xdr:to>
    <xdr:pic>
      <xdr:nvPicPr>
        <xdr:cNvPr id="5" name="Imagen 4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16859250" y="238125"/>
          <a:ext cx="169068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A145" zoomScale="40" zoomScaleNormal="40" zoomScaleSheetLayoutView="40" workbookViewId="0">
      <selection activeCell="F51" sqref="F51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9"/>
      <c r="C2" s="39"/>
      <c r="D2" s="39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0" t="s">
        <v>88</v>
      </c>
      <c r="C4" s="31"/>
      <c r="D4" s="31"/>
      <c r="E4" s="31"/>
      <c r="F4" s="31"/>
      <c r="G4" s="31"/>
      <c r="H4" s="32"/>
    </row>
    <row r="5" spans="1:8" s="4" customFormat="1" ht="32.25" x14ac:dyDescent="0.35">
      <c r="B5" s="36" t="s">
        <v>2</v>
      </c>
      <c r="C5" s="37"/>
      <c r="D5" s="37"/>
      <c r="E5" s="37"/>
      <c r="F5" s="37"/>
      <c r="G5" s="37"/>
      <c r="H5" s="38"/>
    </row>
    <row r="6" spans="1:8" s="4" customFormat="1" ht="32.25" x14ac:dyDescent="0.35">
      <c r="B6" s="36" t="s">
        <v>3</v>
      </c>
      <c r="C6" s="37"/>
      <c r="D6" s="37"/>
      <c r="E6" s="37"/>
      <c r="F6" s="37"/>
      <c r="G6" s="37"/>
      <c r="H6" s="38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4" customFormat="1" ht="42.75" customHeight="1" x14ac:dyDescent="0.35">
      <c r="B9" s="28" t="s">
        <v>4</v>
      </c>
      <c r="C9" s="28" t="s">
        <v>86</v>
      </c>
      <c r="D9" s="28"/>
      <c r="E9" s="28"/>
      <c r="F9" s="28"/>
      <c r="G9" s="28"/>
      <c r="H9" s="28" t="s">
        <v>5</v>
      </c>
    </row>
    <row r="10" spans="1:8" s="4" customFormat="1" ht="64.5" x14ac:dyDescent="0.35">
      <c r="B10" s="27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7"/>
    </row>
    <row r="11" spans="1:8" s="4" customFormat="1" ht="32.25" x14ac:dyDescent="0.35">
      <c r="B11" s="24" t="s">
        <v>10</v>
      </c>
      <c r="C11" s="8">
        <v>4370708.41</v>
      </c>
      <c r="D11" s="8">
        <v>504191.49</v>
      </c>
      <c r="E11" s="8">
        <v>4874899.9000000004</v>
      </c>
      <c r="F11" s="8">
        <v>4865712.5</v>
      </c>
      <c r="G11" s="8">
        <v>4838456.1500000004</v>
      </c>
      <c r="H11" s="9">
        <v>9187.4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0">SUM(D13:D19)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1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1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1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1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1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2">SUM(D21:D29)</f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3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3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3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3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3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3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3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3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5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5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5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5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5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5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5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5"/>
        <v>0</v>
      </c>
    </row>
    <row r="40" spans="2:8" s="4" customFormat="1" ht="64.5" x14ac:dyDescent="0.35">
      <c r="B40" s="25" t="s">
        <v>39</v>
      </c>
      <c r="C40" s="11">
        <v>4370708.41</v>
      </c>
      <c r="D40" s="11">
        <v>504191.49</v>
      </c>
      <c r="E40" s="11">
        <v>4874899.9000000004</v>
      </c>
      <c r="F40" s="11">
        <v>4865712.5</v>
      </c>
      <c r="G40" s="11">
        <v>4838456.1500000004</v>
      </c>
      <c r="H40" s="11">
        <v>9187.4</v>
      </c>
    </row>
    <row r="41" spans="2:8" s="4" customFormat="1" ht="32.25" x14ac:dyDescent="0.35">
      <c r="B41" s="10" t="s">
        <v>40</v>
      </c>
      <c r="C41" s="11">
        <v>4370708.41</v>
      </c>
      <c r="D41" s="11">
        <v>504191.49</v>
      </c>
      <c r="E41" s="11">
        <v>4874899.9000000004</v>
      </c>
      <c r="F41" s="11">
        <v>4865712.5</v>
      </c>
      <c r="G41" s="11">
        <v>4838456.1500000004</v>
      </c>
      <c r="H41" s="11">
        <f>E41-F41</f>
        <v>9187.4000000003725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6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6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6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6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6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6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6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6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7">SUM(D51:D59)</f>
        <v>139999.99</v>
      </c>
      <c r="E50" s="11">
        <f t="shared" si="7"/>
        <v>139999.99</v>
      </c>
      <c r="F50" s="11">
        <f t="shared" si="7"/>
        <v>139999.99</v>
      </c>
      <c r="G50" s="11">
        <f t="shared" si="7"/>
        <v>0</v>
      </c>
      <c r="H50" s="11">
        <f t="shared" si="7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139999.99</v>
      </c>
      <c r="E51" s="11">
        <v>139999.99</v>
      </c>
      <c r="F51" s="11">
        <v>139999.99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8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8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8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8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8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8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8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8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0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0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2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2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2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2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2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2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2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4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4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6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6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6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6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6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6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29" t="s">
        <v>4</v>
      </c>
      <c r="C88" s="29" t="s">
        <v>86</v>
      </c>
      <c r="D88" s="29"/>
      <c r="E88" s="29"/>
      <c r="F88" s="29"/>
      <c r="G88" s="29"/>
      <c r="H88" s="29" t="s">
        <v>5</v>
      </c>
    </row>
    <row r="89" spans="2:8" s="4" customFormat="1" ht="64.5" x14ac:dyDescent="0.35">
      <c r="B89" s="29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29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7">SUM(D91,D99,D109,D119,D129,D139,D143,D152,D156)</f>
        <v>0</v>
      </c>
      <c r="E90" s="8">
        <f t="shared" si="17"/>
        <v>0</v>
      </c>
      <c r="F90" s="8">
        <f t="shared" si="17"/>
        <v>0</v>
      </c>
      <c r="G90" s="8">
        <f t="shared" si="17"/>
        <v>0</v>
      </c>
      <c r="H90" s="8">
        <f t="shared" si="17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18">SUM(D92:D98)</f>
        <v>0</v>
      </c>
      <c r="E91" s="11">
        <f t="shared" si="18"/>
        <v>0</v>
      </c>
      <c r="F91" s="11">
        <f t="shared" si="18"/>
        <v>0</v>
      </c>
      <c r="G91" s="11">
        <f t="shared" si="18"/>
        <v>0</v>
      </c>
      <c r="H91" s="11">
        <f t="shared" si="18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19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19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19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19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19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19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0">SUM(D100:D108)</f>
        <v>0</v>
      </c>
      <c r="E99" s="11">
        <f t="shared" si="20"/>
        <v>0</v>
      </c>
      <c r="F99" s="11">
        <f t="shared" si="20"/>
        <v>0</v>
      </c>
      <c r="G99" s="11">
        <f t="shared" si="20"/>
        <v>0</v>
      </c>
      <c r="H99" s="11">
        <f t="shared" si="20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1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1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1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1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1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1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1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1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2">SUM(E110:E118)</f>
        <v>0</v>
      </c>
      <c r="F109" s="11">
        <f t="shared" si="22"/>
        <v>0</v>
      </c>
      <c r="G109" s="11">
        <f t="shared" si="22"/>
        <v>0</v>
      </c>
      <c r="H109" s="11">
        <f t="shared" si="22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3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3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3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3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3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3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3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3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4">SUM(D120:D128)</f>
        <v>0</v>
      </c>
      <c r="E119" s="11">
        <f t="shared" si="24"/>
        <v>0</v>
      </c>
      <c r="F119" s="11">
        <f t="shared" si="24"/>
        <v>0</v>
      </c>
      <c r="G119" s="11">
        <f t="shared" si="24"/>
        <v>0</v>
      </c>
      <c r="H119" s="11">
        <f t="shared" si="24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5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5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5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f t="shared" si="25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5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5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5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5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6">SUM(D130:D138)</f>
        <v>0</v>
      </c>
      <c r="E129" s="11">
        <f t="shared" si="26"/>
        <v>0</v>
      </c>
      <c r="F129" s="11">
        <f t="shared" si="26"/>
        <v>0</v>
      </c>
      <c r="G129" s="11">
        <f t="shared" si="26"/>
        <v>0</v>
      </c>
      <c r="H129" s="11">
        <f t="shared" si="26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7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7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7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7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7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7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7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7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28">SUM(D140:D142)</f>
        <v>0</v>
      </c>
      <c r="E139" s="11">
        <f t="shared" si="28"/>
        <v>0</v>
      </c>
      <c r="F139" s="11">
        <f t="shared" si="28"/>
        <v>0</v>
      </c>
      <c r="G139" s="11">
        <f t="shared" si="28"/>
        <v>0</v>
      </c>
      <c r="H139" s="11">
        <f t="shared" si="28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29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29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0">SUM(D144:D148,D150:D151)</f>
        <v>0</v>
      </c>
      <c r="E143" s="11">
        <f t="shared" si="30"/>
        <v>0</v>
      </c>
      <c r="F143" s="11">
        <f t="shared" si="30"/>
        <v>0</v>
      </c>
      <c r="G143" s="11">
        <f t="shared" si="30"/>
        <v>0</v>
      </c>
      <c r="H143" s="11">
        <f t="shared" si="30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1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1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1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1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1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1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1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2">SUM(D153:D155)</f>
        <v>0</v>
      </c>
      <c r="E152" s="11">
        <f t="shared" si="32"/>
        <v>0</v>
      </c>
      <c r="F152" s="11">
        <f t="shared" si="32"/>
        <v>0</v>
      </c>
      <c r="G152" s="11">
        <f t="shared" si="32"/>
        <v>0</v>
      </c>
      <c r="H152" s="11">
        <f t="shared" si="32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3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3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4">SUM(D157:D163)</f>
        <v>0</v>
      </c>
      <c r="E156" s="11">
        <f t="shared" si="34"/>
        <v>0</v>
      </c>
      <c r="F156" s="11">
        <f t="shared" si="34"/>
        <v>0</v>
      </c>
      <c r="G156" s="11">
        <f t="shared" si="34"/>
        <v>0</v>
      </c>
      <c r="H156" s="11">
        <f t="shared" si="34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5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5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5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5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5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5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>C11+C90+C50</f>
        <v>4370708.41</v>
      </c>
      <c r="D165" s="8">
        <f>D11+D90+D50</f>
        <v>644191.48</v>
      </c>
      <c r="E165" s="8">
        <f>E11+E90+E50</f>
        <v>5014899.8900000006</v>
      </c>
      <c r="F165" s="8">
        <f>F11+F90+F50</f>
        <v>5005712.49</v>
      </c>
      <c r="G165" s="8">
        <v>4838456.1500000004</v>
      </c>
      <c r="H165" s="8">
        <f>H11+H90+H50</f>
        <v>9187.4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09" top="0.74803149606299213" bottom="0.74803149606299213" header="0.31496062992125984" footer="0.31496062992125984"/>
  <pageSetup scale="25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2021-02-26T03:35:46Z</cp:lastPrinted>
  <dcterms:created xsi:type="dcterms:W3CDTF">2018-07-04T15:46:54Z</dcterms:created>
  <dcterms:modified xsi:type="dcterms:W3CDTF">2021-03-25T14:46:44Z</dcterms:modified>
</cp:coreProperties>
</file>